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-255" yWindow="-60" windowWidth="25440" windowHeight="14385"/>
  </bookViews>
  <sheets>
    <sheet name="КПК0615031" sheetId="1" r:id="rId1"/>
  </sheets>
  <definedNames>
    <definedName name="_xlnm.Print_Area" localSheetId="0">КПК0615031!$A$1:$BQ$60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<sst xmlns="http://schemas.openxmlformats.org/spreadsheetml/2006/main" count="172" uniqueCount="98">
  <si>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</si>
  <si>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</si>
  <si>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</si>
  <si>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</si>
  <si>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</si>
  <si>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</si>
  <si>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</si>
  <si>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</si>
  <si>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</si>
  <si>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</si>
  <si>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</si>
  <si>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</si>
  <si>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</si>
  <si>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</si>
  <si>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</si>
  <si>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</si>
  <si>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</si>
  <si>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</si>
  <si>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</si>
  <si>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</si>
  <si>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</si>
  <si>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</si>
  <si>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</si>
  <si>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</si>
  <si>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</si>
  <si>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</si>
  <si>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</si>
  <si>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</si>
  <si>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</si>
  <si>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</si>
  <si>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</si>
  <si>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</si>
  <si>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</si>
  <si>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</si>
  <si>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</si>
  <si>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</si>
  <si>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</si>
  <si>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</si>
  <si>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</si>
  <si>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</si>
  <si>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</si>
  <si>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</si>
  <si>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</si>
  <si>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</si>
  <si>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</si>
  <si>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</si>
  <si>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</si>
  <si>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</si>
  <si>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</si>
  <si>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</si>
  <si>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</si>
  <si>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</si>
  <si>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</si>
  <si>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</si>
  <si>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</si>
  <si>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</si>
  <si>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</si>
  <si>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</si>
  <si>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</si>
  <si>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</si>
  <si>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</si>
  <si>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</si>
  <si>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</si>
  <si>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2410000 гривень, у тому числі загального фонду – 2410000 гривень та спеціального фонду – 0 гривень</t>
  </si>
  <si>
    <t>Обсяг  бюджетних  призначень/бюджетних  асигнувань  – 2464199,81 гривень, у тому числі загального фонду – 2463840 гривень та спеціального фонду – 359,81 гривень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</si>
  <si>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</si>
  <si>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</si>
  <si>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</si>
  <si>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</si>
  <si>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</si>
  <si>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</si>
  <si>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</si>
  <si>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</si>
  <si>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осіб(дівчаток)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</si>
  <si>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осіб(хлопчиків)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</si>
  <si>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</si>
  <si>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грн(дівчаток)</t>
  </si>
  <si>
    <t>грн.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</si>
  <si>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грн(хлопчиків)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</si>
  <si>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</si>
  <si>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</si>
  <si>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</si>
  <si>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</si>
  <si>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</si>
  <si>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Новгород-Сiверської мiської ради Чернiгiвської областi</t>
  </si>
  <si>
    <t>0600000</t>
  </si>
  <si>
    <t>0610000</t>
  </si>
  <si>
    <t>5031</t>
  </si>
  <si>
    <t>місцевого бюджету на 2025  рік</t>
  </si>
  <si>
    <t>0810</t>
  </si>
  <si>
    <t>39561452</t>
  </si>
  <si>
    <t>2553900000</t>
  </si>
  <si>
    <t>Порівняні версія паспорту 2 від 2025-03-07  12:08:46  та версія 3 від 2025-05-06  11:43:32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</si>
  <si>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</si>
  <si>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</si>
  <si>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за рахунок перевиконання дохідної частини бюджету в сумі 53840,00 грн  на оплату електроенергії. По спеціальному фонду відхилення пояснюються надходженням спонсорської допомоги в сумі 359,81 грн в натуральній формі згідно довідки № 31 від 25.03.2025 року.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</si>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</sst>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25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88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92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85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84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90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86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84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90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99" t="s">
        <v>82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87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89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83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91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53840</v>
      </c>
      <c r="AR19" s="125"/>
      <c r="AS19" s="125"/>
      <c r="AT19" s="125"/>
      <c r="AU19" s="125"/>
      <c r="AV19" s="125"/>
      <c r="AW19" s="126"/>
      <c r="AX19" s="124">
        <v>359.81</v>
      </c>
      <c r="AY19" s="125"/>
      <c r="AZ19" s="125"/>
      <c r="BA19" s="125"/>
      <c r="BB19" s="125"/>
      <c r="BC19" s="125"/>
      <c r="BD19" s="126"/>
      <c r="BE19" s="124">
        <f>AQ19+AX19</f>
        <v>54199.81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246" customHeight="1" x14ac:dyDescent="0.2">
      <c r="A24" s="129" t="s">
        <v>94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  <c r="AG24" s="132" t="s">
        <v>93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110.2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53840</v>
      </c>
      <c r="AP30" s="44"/>
      <c r="AQ30" s="44"/>
      <c r="AR30" s="44"/>
      <c r="AS30" s="44"/>
      <c r="AT30" s="43">
        <v>359.81</v>
      </c>
      <c r="AU30" s="44"/>
      <c r="AV30" s="44"/>
      <c r="AW30" s="44"/>
      <c r="AX30" s="44"/>
      <c r="AY30" s="43">
        <f>AO30+AT30</f>
        <v>54199.81</v>
      </c>
      <c r="AZ30" s="44"/>
      <c r="BA30" s="44"/>
      <c r="BB30" s="44"/>
      <c r="BC30" s="44"/>
      <c r="BD30" s="133" t="s">
        <v>95</v>
      </c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5"/>
      <c r="AQ36" s="135"/>
      <c r="AR36" s="135"/>
      <c r="AS36" s="135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102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0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0</v>
      </c>
      <c r="AZ37" s="44"/>
      <c r="BA37" s="44"/>
      <c r="BB37" s="44"/>
      <c r="BC37" s="44"/>
      <c r="BD37" s="58" t="s">
        <v>95</v>
      </c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41" t="s">
        <v>42</v>
      </c>
      <c r="BN43" s="141"/>
      <c r="BO43" s="141"/>
      <c r="BP43" s="141"/>
      <c r="BQ43" s="141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2" t="s">
        <v>67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4"/>
      <c r="T44" s="142"/>
      <c r="U44" s="143"/>
      <c r="V44" s="144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6">
        <v>0</v>
      </c>
      <c r="AH44" s="137"/>
      <c r="AI44" s="138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40"/>
      <c r="AU44" s="138"/>
      <c r="AV44" s="139"/>
      <c r="AW44" s="140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54" si="0">AX44-W44</f>
        <v>0</v>
      </c>
      <c r="BI44" s="84"/>
      <c r="BJ44" s="84"/>
      <c r="BK44" s="84"/>
      <c r="BL44" s="84"/>
      <c r="BM44" s="84">
        <f t="shared" ref="BM44:BM54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76.5" customHeight="1" x14ac:dyDescent="0.2">
      <c r="A45" s="86">
        <v>0</v>
      </c>
      <c r="B45" s="86"/>
      <c r="C45" s="150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51" t="s">
        <v>69</v>
      </c>
      <c r="U45" s="152"/>
      <c r="V45" s="153"/>
      <c r="W45" s="154">
        <v>16.600000000000001</v>
      </c>
      <c r="X45" s="155"/>
      <c r="Y45" s="155"/>
      <c r="Z45" s="155"/>
      <c r="AA45" s="156"/>
      <c r="AB45" s="154">
        <v>0</v>
      </c>
      <c r="AC45" s="155"/>
      <c r="AD45" s="155"/>
      <c r="AE45" s="155"/>
      <c r="AF45" s="156"/>
      <c r="AG45" s="75">
        <v>0</v>
      </c>
      <c r="AH45" s="76"/>
      <c r="AI45" s="145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6" t="s">
        <v>69</v>
      </c>
      <c r="AV45" s="147"/>
      <c r="AW45" s="148"/>
      <c r="AX45" s="112">
        <v>16.600000000000001</v>
      </c>
      <c r="AY45" s="112"/>
      <c r="AZ45" s="112"/>
      <c r="BA45" s="112"/>
      <c r="BB45" s="112"/>
      <c r="BC45" s="112">
        <v>0</v>
      </c>
      <c r="BD45" s="112"/>
      <c r="BE45" s="112"/>
      <c r="BF45" s="112"/>
      <c r="BG45" s="112"/>
      <c r="BH45" s="149">
        <f t="shared" si="0"/>
        <v>0</v>
      </c>
      <c r="BI45" s="149"/>
      <c r="BJ45" s="149"/>
      <c r="BK45" s="149"/>
      <c r="BL45" s="149"/>
      <c r="BM45" s="149">
        <f t="shared" si="1"/>
        <v>0</v>
      </c>
      <c r="BN45" s="149"/>
      <c r="BO45" s="149"/>
      <c r="BP45" s="149"/>
      <c r="BQ45" s="149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63.75" customHeight="1" x14ac:dyDescent="0.2">
      <c r="A46" s="86">
        <v>0</v>
      </c>
      <c r="B46" s="86"/>
      <c r="C46" s="150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51" t="s">
        <v>71</v>
      </c>
      <c r="U46" s="152"/>
      <c r="V46" s="153"/>
      <c r="W46" s="154">
        <v>1</v>
      </c>
      <c r="X46" s="155"/>
      <c r="Y46" s="155"/>
      <c r="Z46" s="155"/>
      <c r="AA46" s="156"/>
      <c r="AB46" s="154">
        <v>0</v>
      </c>
      <c r="AC46" s="155"/>
      <c r="AD46" s="155"/>
      <c r="AE46" s="155"/>
      <c r="AF46" s="156"/>
      <c r="AG46" s="75">
        <v>0</v>
      </c>
      <c r="AH46" s="76"/>
      <c r="AI46" s="145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6" t="s">
        <v>71</v>
      </c>
      <c r="AV46" s="147"/>
      <c r="AW46" s="148"/>
      <c r="AX46" s="112">
        <v>1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9">
        <f t="shared" si="0"/>
        <v>0</v>
      </c>
      <c r="BI46" s="149"/>
      <c r="BJ46" s="149"/>
      <c r="BK46" s="149"/>
      <c r="BL46" s="149"/>
      <c r="BM46" s="149">
        <f t="shared" si="1"/>
        <v>0</v>
      </c>
      <c r="BN46" s="149"/>
      <c r="BO46" s="149"/>
      <c r="BP46" s="149"/>
      <c r="BQ46" s="149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81">
        <v>0</v>
      </c>
      <c r="B47" s="81"/>
      <c r="C47" s="160" t="s">
        <v>72</v>
      </c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  <c r="T47" s="142"/>
      <c r="U47" s="143"/>
      <c r="V47" s="144"/>
      <c r="W47" s="64">
        <v>0</v>
      </c>
      <c r="X47" s="65"/>
      <c r="Y47" s="65"/>
      <c r="Z47" s="65"/>
      <c r="AA47" s="66"/>
      <c r="AB47" s="64">
        <v>0</v>
      </c>
      <c r="AC47" s="65"/>
      <c r="AD47" s="65"/>
      <c r="AE47" s="65"/>
      <c r="AF47" s="66"/>
      <c r="AG47" s="136">
        <v>0</v>
      </c>
      <c r="AH47" s="137"/>
      <c r="AI47" s="157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9"/>
      <c r="AU47" s="138"/>
      <c r="AV47" s="139"/>
      <c r="AW47" s="140"/>
      <c r="AX47" s="83">
        <v>0</v>
      </c>
      <c r="AY47" s="83"/>
      <c r="AZ47" s="83"/>
      <c r="BA47" s="83"/>
      <c r="BB47" s="83"/>
      <c r="BC47" s="83">
        <v>0</v>
      </c>
      <c r="BD47" s="83"/>
      <c r="BE47" s="83"/>
      <c r="BF47" s="83"/>
      <c r="BG47" s="83"/>
      <c r="BH47" s="84">
        <f t="shared" si="0"/>
        <v>0</v>
      </c>
      <c r="BI47" s="84"/>
      <c r="BJ47" s="84"/>
      <c r="BK47" s="84"/>
      <c r="BL47" s="84"/>
      <c r="BM47" s="84">
        <f t="shared" si="1"/>
        <v>0</v>
      </c>
      <c r="BN47" s="84"/>
      <c r="BO47" s="84"/>
      <c r="BP47" s="84"/>
      <c r="BQ47" s="84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76.5" customHeight="1" x14ac:dyDescent="0.2">
      <c r="A48" s="86">
        <v>0</v>
      </c>
      <c r="B48" s="86"/>
      <c r="C48" s="150" t="s">
        <v>73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51" t="s">
        <v>71</v>
      </c>
      <c r="U48" s="152"/>
      <c r="V48" s="153"/>
      <c r="W48" s="154">
        <v>72</v>
      </c>
      <c r="X48" s="155"/>
      <c r="Y48" s="155"/>
      <c r="Z48" s="155"/>
      <c r="AA48" s="156"/>
      <c r="AB48" s="154">
        <v>0</v>
      </c>
      <c r="AC48" s="155"/>
      <c r="AD48" s="155"/>
      <c r="AE48" s="155"/>
      <c r="AF48" s="156"/>
      <c r="AG48" s="75">
        <v>0</v>
      </c>
      <c r="AH48" s="76"/>
      <c r="AI48" s="145" t="s">
        <v>73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6" t="s">
        <v>71</v>
      </c>
      <c r="AV48" s="147"/>
      <c r="AW48" s="148"/>
      <c r="AX48" s="112">
        <v>72</v>
      </c>
      <c r="AY48" s="112"/>
      <c r="AZ48" s="112"/>
      <c r="BA48" s="112"/>
      <c r="BB48" s="112"/>
      <c r="BC48" s="112">
        <v>0</v>
      </c>
      <c r="BD48" s="112"/>
      <c r="BE48" s="112"/>
      <c r="BF48" s="112"/>
      <c r="BG48" s="112"/>
      <c r="BH48" s="149">
        <f t="shared" si="0"/>
        <v>0</v>
      </c>
      <c r="BI48" s="149"/>
      <c r="BJ48" s="149"/>
      <c r="BK48" s="149"/>
      <c r="BL48" s="149"/>
      <c r="BM48" s="149">
        <f t="shared" si="1"/>
        <v>0</v>
      </c>
      <c r="BN48" s="149"/>
      <c r="BO48" s="149"/>
      <c r="BP48" s="149"/>
      <c r="BQ48" s="149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76.5" customHeight="1" x14ac:dyDescent="0.2">
      <c r="A49" s="86">
        <v>0</v>
      </c>
      <c r="B49" s="86"/>
      <c r="C49" s="150" t="s">
        <v>74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51" t="s">
        <v>71</v>
      </c>
      <c r="U49" s="152"/>
      <c r="V49" s="153"/>
      <c r="W49" s="154">
        <v>141</v>
      </c>
      <c r="X49" s="155"/>
      <c r="Y49" s="155"/>
      <c r="Z49" s="155"/>
      <c r="AA49" s="156"/>
      <c r="AB49" s="154">
        <v>0</v>
      </c>
      <c r="AC49" s="155"/>
      <c r="AD49" s="155"/>
      <c r="AE49" s="155"/>
      <c r="AF49" s="156"/>
      <c r="AG49" s="75">
        <v>0</v>
      </c>
      <c r="AH49" s="76"/>
      <c r="AI49" s="145" t="s">
        <v>74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6" t="s">
        <v>71</v>
      </c>
      <c r="AV49" s="147"/>
      <c r="AW49" s="148"/>
      <c r="AX49" s="112">
        <v>141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9">
        <f t="shared" si="0"/>
        <v>0</v>
      </c>
      <c r="BI49" s="149"/>
      <c r="BJ49" s="149"/>
      <c r="BK49" s="149"/>
      <c r="BL49" s="149"/>
      <c r="BM49" s="149">
        <f t="shared" si="1"/>
        <v>0</v>
      </c>
      <c r="BN49" s="149"/>
      <c r="BO49" s="149"/>
      <c r="BP49" s="149"/>
      <c r="BQ49" s="149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81">
        <v>0</v>
      </c>
      <c r="B50" s="81"/>
      <c r="C50" s="160" t="s">
        <v>75</v>
      </c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9"/>
      <c r="T50" s="142"/>
      <c r="U50" s="143"/>
      <c r="V50" s="144"/>
      <c r="W50" s="64">
        <v>0</v>
      </c>
      <c r="X50" s="65"/>
      <c r="Y50" s="65"/>
      <c r="Z50" s="65"/>
      <c r="AA50" s="66"/>
      <c r="AB50" s="64">
        <v>0</v>
      </c>
      <c r="AC50" s="65"/>
      <c r="AD50" s="65"/>
      <c r="AE50" s="65"/>
      <c r="AF50" s="66"/>
      <c r="AG50" s="136">
        <v>0</v>
      </c>
      <c r="AH50" s="137"/>
      <c r="AI50" s="157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9"/>
      <c r="AU50" s="138"/>
      <c r="AV50" s="139"/>
      <c r="AW50" s="140"/>
      <c r="AX50" s="83">
        <v>0</v>
      </c>
      <c r="AY50" s="83"/>
      <c r="AZ50" s="83"/>
      <c r="BA50" s="83"/>
      <c r="BB50" s="83"/>
      <c r="BC50" s="83">
        <v>0</v>
      </c>
      <c r="BD50" s="83"/>
      <c r="BE50" s="83"/>
      <c r="BF50" s="83"/>
      <c r="BG50" s="83"/>
      <c r="BH50" s="84">
        <f t="shared" si="0"/>
        <v>0</v>
      </c>
      <c r="BI50" s="84"/>
      <c r="BJ50" s="84"/>
      <c r="BK50" s="84"/>
      <c r="BL50" s="84"/>
      <c r="BM50" s="84">
        <f t="shared" si="1"/>
        <v>0</v>
      </c>
      <c r="BN50" s="84"/>
      <c r="BO50" s="84"/>
      <c r="BP50" s="84"/>
      <c r="BQ50" s="84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89.25" customHeight="1" x14ac:dyDescent="0.2">
      <c r="A51" s="86">
        <v>0</v>
      </c>
      <c r="B51" s="86"/>
      <c r="C51" s="150" t="s">
        <v>76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51" t="s">
        <v>77</v>
      </c>
      <c r="U51" s="152"/>
      <c r="V51" s="153"/>
      <c r="W51" s="154">
        <v>11314.55</v>
      </c>
      <c r="X51" s="155"/>
      <c r="Y51" s="155"/>
      <c r="Z51" s="155"/>
      <c r="AA51" s="156"/>
      <c r="AB51" s="154">
        <v>0</v>
      </c>
      <c r="AC51" s="155"/>
      <c r="AD51" s="155"/>
      <c r="AE51" s="155"/>
      <c r="AF51" s="156"/>
      <c r="AG51" s="75">
        <v>0</v>
      </c>
      <c r="AH51" s="76"/>
      <c r="AI51" s="145" t="s">
        <v>76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6" t="s">
        <v>77</v>
      </c>
      <c r="AV51" s="147"/>
      <c r="AW51" s="148"/>
      <c r="AX51" s="112">
        <v>11567.32</v>
      </c>
      <c r="AY51" s="112"/>
      <c r="AZ51" s="112"/>
      <c r="BA51" s="112"/>
      <c r="BB51" s="112"/>
      <c r="BC51" s="112">
        <v>1.69</v>
      </c>
      <c r="BD51" s="112"/>
      <c r="BE51" s="112"/>
      <c r="BF51" s="112"/>
      <c r="BG51" s="112"/>
      <c r="BH51" s="149">
        <f t="shared" si="0"/>
        <v>252.77000000000044</v>
      </c>
      <c r="BI51" s="149"/>
      <c r="BJ51" s="149"/>
      <c r="BK51" s="149"/>
      <c r="BL51" s="149"/>
      <c r="BM51" s="149">
        <f t="shared" si="1"/>
        <v>1.69</v>
      </c>
      <c r="BN51" s="149"/>
      <c r="BO51" s="149"/>
      <c r="BP51" s="149"/>
      <c r="BQ51" s="149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89.25" customHeight="1" x14ac:dyDescent="0.2">
      <c r="A52" s="86">
        <v>0</v>
      </c>
      <c r="B52" s="86"/>
      <c r="C52" s="150" t="s">
        <v>78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1"/>
      <c r="T52" s="151" t="s">
        <v>77</v>
      </c>
      <c r="U52" s="152"/>
      <c r="V52" s="153"/>
      <c r="W52" s="154">
        <v>11314.55</v>
      </c>
      <c r="X52" s="155"/>
      <c r="Y52" s="155"/>
      <c r="Z52" s="155"/>
      <c r="AA52" s="156"/>
      <c r="AB52" s="154">
        <v>0</v>
      </c>
      <c r="AC52" s="155"/>
      <c r="AD52" s="155"/>
      <c r="AE52" s="155"/>
      <c r="AF52" s="156"/>
      <c r="AG52" s="75">
        <v>0</v>
      </c>
      <c r="AH52" s="76"/>
      <c r="AI52" s="145" t="s">
        <v>78</v>
      </c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1"/>
      <c r="AU52" s="146" t="s">
        <v>77</v>
      </c>
      <c r="AV52" s="147"/>
      <c r="AW52" s="148"/>
      <c r="AX52" s="112">
        <v>11567.32</v>
      </c>
      <c r="AY52" s="112"/>
      <c r="AZ52" s="112"/>
      <c r="BA52" s="112"/>
      <c r="BB52" s="112"/>
      <c r="BC52" s="112">
        <v>1.69</v>
      </c>
      <c r="BD52" s="112"/>
      <c r="BE52" s="112"/>
      <c r="BF52" s="112"/>
      <c r="BG52" s="112"/>
      <c r="BH52" s="149">
        <f t="shared" si="0"/>
        <v>252.77000000000044</v>
      </c>
      <c r="BI52" s="149"/>
      <c r="BJ52" s="149"/>
      <c r="BK52" s="149"/>
      <c r="BL52" s="149"/>
      <c r="BM52" s="149">
        <f t="shared" si="1"/>
        <v>1.69</v>
      </c>
      <c r="BN52" s="149"/>
      <c r="BO52" s="149"/>
      <c r="BP52" s="149"/>
      <c r="BQ52" s="149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81">
        <v>0</v>
      </c>
      <c r="B53" s="81"/>
      <c r="C53" s="160" t="s">
        <v>79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9"/>
      <c r="T53" s="142"/>
      <c r="U53" s="143"/>
      <c r="V53" s="144"/>
      <c r="W53" s="64">
        <v>0</v>
      </c>
      <c r="X53" s="65"/>
      <c r="Y53" s="65"/>
      <c r="Z53" s="65"/>
      <c r="AA53" s="66"/>
      <c r="AB53" s="64">
        <v>0</v>
      </c>
      <c r="AC53" s="65"/>
      <c r="AD53" s="65"/>
      <c r="AE53" s="65"/>
      <c r="AF53" s="66"/>
      <c r="AG53" s="136">
        <v>0</v>
      </c>
      <c r="AH53" s="137"/>
      <c r="AI53" s="157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9"/>
      <c r="AU53" s="138"/>
      <c r="AV53" s="139"/>
      <c r="AW53" s="140"/>
      <c r="AX53" s="83">
        <v>0</v>
      </c>
      <c r="AY53" s="83"/>
      <c r="AZ53" s="83"/>
      <c r="BA53" s="83"/>
      <c r="BB53" s="83"/>
      <c r="BC53" s="83">
        <v>0</v>
      </c>
      <c r="BD53" s="83"/>
      <c r="BE53" s="83"/>
      <c r="BF53" s="83"/>
      <c r="BG53" s="83"/>
      <c r="BH53" s="84">
        <f t="shared" si="0"/>
        <v>0</v>
      </c>
      <c r="BI53" s="84"/>
      <c r="BJ53" s="84"/>
      <c r="BK53" s="84"/>
      <c r="BL53" s="84"/>
      <c r="BM53" s="84">
        <f t="shared" si="1"/>
        <v>0</v>
      </c>
      <c r="BN53" s="84"/>
      <c r="BO53" s="84"/>
      <c r="BP53" s="84"/>
      <c r="BQ53" s="84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76.5" customHeight="1" x14ac:dyDescent="0.2">
      <c r="A54" s="86">
        <v>0</v>
      </c>
      <c r="B54" s="86"/>
      <c r="C54" s="150" t="s">
        <v>80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1"/>
      <c r="T54" s="151" t="s">
        <v>81</v>
      </c>
      <c r="U54" s="152"/>
      <c r="V54" s="153"/>
      <c r="W54" s="154">
        <v>100</v>
      </c>
      <c r="X54" s="155"/>
      <c r="Y54" s="155"/>
      <c r="Z54" s="155"/>
      <c r="AA54" s="156"/>
      <c r="AB54" s="154">
        <v>0</v>
      </c>
      <c r="AC54" s="155"/>
      <c r="AD54" s="155"/>
      <c r="AE54" s="155"/>
      <c r="AF54" s="156"/>
      <c r="AG54" s="75">
        <v>0</v>
      </c>
      <c r="AH54" s="76"/>
      <c r="AI54" s="145" t="s">
        <v>80</v>
      </c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1"/>
      <c r="AU54" s="146" t="s">
        <v>81</v>
      </c>
      <c r="AV54" s="147"/>
      <c r="AW54" s="148"/>
      <c r="AX54" s="112">
        <v>100</v>
      </c>
      <c r="AY54" s="112"/>
      <c r="AZ54" s="112"/>
      <c r="BA54" s="112"/>
      <c r="BB54" s="112"/>
      <c r="BC54" s="112">
        <v>0</v>
      </c>
      <c r="BD54" s="112"/>
      <c r="BE54" s="112"/>
      <c r="BF54" s="112"/>
      <c r="BG54" s="112"/>
      <c r="BH54" s="149">
        <f t="shared" si="0"/>
        <v>0</v>
      </c>
      <c r="BI54" s="149"/>
      <c r="BJ54" s="149"/>
      <c r="BK54" s="149"/>
      <c r="BL54" s="149"/>
      <c r="BM54" s="149">
        <f t="shared" si="1"/>
        <v>0</v>
      </c>
      <c r="BN54" s="149"/>
      <c r="BO54" s="149"/>
      <c r="BP54" s="149"/>
      <c r="BQ54" s="149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82" t="s">
        <v>32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</row>
    <row r="57" spans="1:78" ht="33.75" customHeight="1" x14ac:dyDescent="0.2">
      <c r="A57" s="161" t="s">
        <v>95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78" t="s">
        <v>96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3"/>
      <c r="AO59" s="3"/>
      <c r="AP59" s="80" t="s">
        <v>97</v>
      </c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</row>
    <row r="60" spans="1:78" x14ac:dyDescent="0.2">
      <c r="W60" s="77" t="s">
        <v>6</v>
      </c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4"/>
      <c r="AO60" s="4"/>
      <c r="AP60" s="77" t="s">
        <v>20</v>
      </c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</row>
  </sheetData>
  <mergeCells count="274"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0:BH60"/>
    <mergeCell ref="A59:V59"/>
    <mergeCell ref="W59:AM59"/>
    <mergeCell ref="AP59:BH59"/>
    <mergeCell ref="W60:AM60"/>
    <mergeCell ref="A44:B44"/>
    <mergeCell ref="A56:BQ56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57 A30:B30 AG44:AH44 A55:B55">
    <cfRule type="cellIs" dxfId="33" priority="43" stopIfTrue="1" operator="equal">
      <formula>0</formula>
    </cfRule>
  </conditionalFormatting>
  <conditionalFormatting sqref="C44:S44 C29:T29 C30 C37">
    <cfRule type="cellIs" dxfId="32" priority="44" stopIfTrue="1" operator="equal">
      <formula>"Відсутній"</formula>
    </cfRule>
  </conditionalFormatting>
  <conditionalFormatting sqref="AI44:AT44 W29:AN29 W30 W37">
    <cfRule type="cellIs" dxfId="31" priority="45" stopIfTrue="1" operator="equal">
      <formula>"Видалено"</formula>
    </cfRule>
  </conditionalFormatting>
  <conditionalFormatting sqref="U30:V30 A37:B37">
    <cfRule type="cellIs" priority="46" stopIfTrue="1" operator="equal">
      <formula>0</formula>
    </cfRule>
  </conditionalFormatting>
  <conditionalFormatting sqref="U37:V37">
    <cfRule type="cellIs" priority="47" stopIfTrue="1" operator="notEqual">
      <formula>0</formula>
    </cfRule>
  </conditionalFormatting>
  <conditionalFormatting sqref="C55">
    <cfRule type="cellIs" dxfId="30" priority="48" stopIfTrue="1" operator="equal">
      <formula>$C44</formula>
    </cfRule>
  </conditionalFormatting>
  <conditionalFormatting sqref="A45:B45 AG45:AH45">
    <cfRule type="cellIs" dxfId="29" priority="31" stopIfTrue="1" operator="equal">
      <formula>0</formula>
    </cfRule>
  </conditionalFormatting>
  <conditionalFormatting sqref="C45">
    <cfRule type="cellIs" dxfId="28" priority="32" stopIfTrue="1" operator="equal">
      <formula>"Відсутній"</formula>
    </cfRule>
  </conditionalFormatting>
  <conditionalFormatting sqref="AI45">
    <cfRule type="cellIs" dxfId="27" priority="33" stopIfTrue="1" operator="equal">
      <formula>"Видалено"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2020-01-12T09:02:55Z</cp:lastPrinted>
  <dcterms:created xsi:type="dcterms:W3CDTF">2016-08-10T10:53:25Z</dcterms:created>
  <dcterms:modified xsi:type="dcterms:W3CDTF">2025-06-27T11:28:14Z</dcterms:modified>
</cp:coreProperties>
</file>